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9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<sst xmlns="http://schemas.openxmlformats.org/spreadsheetml/2006/main" count="37" uniqueCount="35">
  <si>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Lfd.Nr.</t>
  </si>
  <si>
    <t>Datum</t>
  </si>
  <si>
    <t>Beleg</t>
  </si>
  <si>
    <t>Name, Anschr.
des Lieferanten</t>
  </si>
  <si>
    <t>Büro und Zubehör GmbH;
8020 Graz, Neue Str. 35</t>
  </si>
  <si>
    <t>Bezeichnung</t>
  </si>
  <si>
    <t>Preis
Brutto</t>
  </si>
  <si>
    <t>Ust
%</t>
  </si>
  <si>
    <t>Preis
Netto</t>
  </si>
  <si>
    <t>Vor-
steuer</t>
  </si>
  <si>
    <t>Gutschr.,
Skonto-
Netto</t>
  </si>
  <si>
    <t>bezahlt</t>
  </si>
  <si>
    <t>am</t>
  </si>
  <si>
    <t>Beleg-
nummer</t>
  </si>
  <si>
    <t>HP-Toner</t>
  </si>
  <si>
    <t>Büro und Zubehör GmbH;
8020 Graz, Neue Str. 36</t>
  </si>
  <si>
    <t>Büro und Zubehör GmbH;
8020 Graz, Neue Str. 37</t>
  </si>
  <si>
    <t>Büro und Zubehör GmbH;
8020 Graz, Neue Str. 38</t>
  </si>
  <si>
    <t>Büro und Zubehör GmbH;
8020 Graz, Neue Str. 39</t>
  </si>
  <si>
    <t>Büro und Zubehör GmbH;
8020 Graz, Neue Str. 40</t>
  </si>
  <si>
    <t>HP-Multifunktionsgeräte</t>
  </si>
  <si>
    <t>Festplatten</t>
  </si>
  <si>
    <t>14.04.</t>
  </si>
  <si>
    <t xml:space="preserve">USB-Sticks </t>
  </si>
  <si>
    <t>Druckerkabel</t>
  </si>
  <si>
    <t>Netzwerkkabel</t>
  </si>
  <si>
    <t>06.04.</t>
  </si>
  <si>
    <t>20.04.</t>
  </si>
  <si>
    <t>22.04.</t>
  </si>
  <si>
    <t>B26</t>
  </si>
  <si>
    <t>B32</t>
  </si>
  <si>
    <t>B33</t>
  </si>
  <si>
    <t>B37</t>
  </si>
  <si>
    <t>B38</t>
  </si>
  <si>
    <t>B40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</si>
</sst>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mmm\ yyyy"/>
  </numFmts>
  <fonts count="6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16" fontId="0" fillId="2" borderId="2" xfId="0" applyNumberFormat="1" applyFill="1" applyBorder="1" applyAlignment="1">
      <alignment/>
    </xf>
    <xf numFmtId="0" fontId="0" fillId="2" borderId="2" xfId="0" applyFill="1" applyBorder="1" applyAlignment="1">
      <alignment/>
    </xf>
    <xf numFmtId="4" fontId="0" fillId="3" borderId="2" xfId="0" applyNumberFormat="1" applyFill="1" applyBorder="1" applyAlignment="1">
      <alignment/>
    </xf>
    <xf numFmtId="4" fontId="0" fillId="4" borderId="2" xfId="0" applyNumberFormat="1" applyFill="1" applyBorder="1" applyAlignment="1">
      <alignment/>
    </xf>
    <xf numFmtId="4" fontId="0" fillId="5" borderId="3" xfId="0" applyNumberFormat="1" applyFill="1" applyBorder="1" applyAlignment="1">
      <alignment/>
    </xf>
    <xf numFmtId="0" fontId="0" fillId="2" borderId="2" xfId="0" applyFill="1" applyBorder="1" applyAlignment="1">
      <alignment wrapText="1"/>
    </xf>
    <xf numFmtId="0" fontId="4" fillId="2" borderId="2" xfId="18" applyFill="1" applyBorder="1" applyAlignment="1">
      <alignment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4" fontId="0" fillId="5" borderId="2" xfId="0" applyNumberFormat="1" applyFill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19050</xdr:colOff>
      <xdr:row>1</xdr:row>
      <xdr:rowOff>28575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762125" y="19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38100</xdr:colOff>
      <xdr:row>0</xdr:row>
      <xdr:rowOff>0</xdr:rowOff>
    </xdr:from>
    <xdr:to>
      <xdr:col>10</xdr:col>
      <xdr:colOff>704850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00175" y="0"/>
          <a:ext cx="58674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Wareneingangsbuch 
Zeitraum vom 1.4. bis 30.4.2010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2</xdr:col>
      <xdr:colOff>66675</xdr:colOff>
      <xdr:row>1</xdr:row>
      <xdr:rowOff>66675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847725" y="228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514350</xdr:colOff>
      <xdr:row>2</xdr:row>
      <xdr:rowOff>9525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257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WEB1.pdf" TargetMode="External" /><Relationship Id="rId2" Type="http://schemas.openxmlformats.org/officeDocument/2006/relationships/hyperlink" Target="WEB2.pdf" TargetMode="External" /><Relationship Id="rId3" Type="http://schemas.openxmlformats.org/officeDocument/2006/relationships/hyperlink" Target="WEB3.pdf" TargetMode="External" /><Relationship Id="rId4" Type="http://schemas.openxmlformats.org/officeDocument/2006/relationships/hyperlink" Target="WEB4.pdf" TargetMode="External" /><Relationship Id="rId5" Type="http://schemas.openxmlformats.org/officeDocument/2006/relationships/hyperlink" Target="WEB5.pdf" TargetMode="External" /><Relationship Id="rId6" Type="http://schemas.openxmlformats.org/officeDocument/2006/relationships/hyperlink" Target="WEB6.pdf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M14"/>
  <sheetViews>
    <sheetView tabSelected="1" workbookViewId="0" topLeftCell="A1">
      <selection activeCell="F18" sqref="F18"/>
    </sheetView>
  </sheetViews>
  <sheetFormatPr defaultColWidth="11.421875" defaultRowHeight="12.75"/>
  <cols>
    <col min="1" max="2" width="5.8515625" style="0" customWidth="1"/>
    <col min="3" max="3" width="8.7109375" style="0" customWidth="1"/>
    <col min="4" max="4" width="5.7109375" style="0" bestFit="1" customWidth="1"/>
    <col min="5" max="5" width="21.7109375" style="0" customWidth="1"/>
    <col min="6" max="6" width="20.8515625" style="0" bestFit="1" customWidth="1"/>
    <col min="7" max="7" width="8.140625" style="0" bestFit="1" customWidth="1"/>
    <col min="8" max="8" width="5.57421875" style="0" bestFit="1" customWidth="1"/>
    <col min="9" max="9" width="8.140625" style="0" bestFit="1" customWidth="1"/>
    <col min="10" max="10" width="7.8515625" style="0" customWidth="1"/>
    <col min="11" max="11" width="10.8515625" style="0" bestFit="1" customWidth="1"/>
    <col min="12" max="12" width="7.00390625" style="0" customWidth="1"/>
    <col min="13" max="13" width="8.57421875" style="0" bestFit="1" customWidth="1"/>
  </cols>
  <sheetData>
    <row r="4" ht="13.5" thickBot="1"/>
    <row r="5" spans="2:13" ht="13.5" thickTop="1">
      <c r="B5" s="12" t="s">
        <v>0</v>
      </c>
      <c r="C5" s="14" t="s">
        <v>1</v>
      </c>
      <c r="D5" s="16" t="s">
        <v>2</v>
      </c>
      <c r="E5" s="18" t="s">
        <v>3</v>
      </c>
      <c r="F5" s="16" t="s">
        <v>5</v>
      </c>
      <c r="G5" s="18" t="s">
        <v>6</v>
      </c>
      <c r="H5" s="20" t="s">
        <v>7</v>
      </c>
      <c r="I5" s="18" t="s">
        <v>8</v>
      </c>
      <c r="J5" s="20" t="s">
        <v>9</v>
      </c>
      <c r="K5" s="18" t="s">
        <v>10</v>
      </c>
      <c r="L5" s="22" t="s">
        <v>11</v>
      </c>
      <c r="M5" s="23"/>
    </row>
    <row r="6" spans="2:13" ht="26.25" thickBot="1">
      <c r="B6" s="13"/>
      <c r="C6" s="15"/>
      <c r="D6" s="17"/>
      <c r="E6" s="19"/>
      <c r="F6" s="17"/>
      <c r="G6" s="19"/>
      <c r="H6" s="21"/>
      <c r="I6" s="19"/>
      <c r="J6" s="21"/>
      <c r="K6" s="19"/>
      <c r="L6" s="10" t="s">
        <v>12</v>
      </c>
      <c r="M6" s="9" t="s">
        <v>13</v>
      </c>
    </row>
    <row r="7" spans="2:13" ht="27" customHeight="1" thickTop="1">
      <c r="B7" s="1">
        <v>1</v>
      </c>
      <c r="C7" s="2">
        <v>40270</v>
      </c>
      <c r="D7" s="8">
        <v>16</v>
      </c>
      <c r="E7" s="7" t="s">
        <v>4</v>
      </c>
      <c r="F7" s="4" t="s">
        <v>14</v>
      </c>
      <c r="G7" s="5">
        <v>1836</v>
      </c>
      <c r="H7" s="5">
        <v>20</v>
      </c>
      <c r="I7" s="5">
        <f>G7-J7</f>
        <v>1530</v>
      </c>
      <c r="J7" s="5">
        <f>G7/120*H7</f>
        <v>306</v>
      </c>
      <c r="K7" s="5"/>
      <c r="L7" s="11" t="s">
        <v>26</v>
      </c>
      <c r="M7" s="6" t="s">
        <v>29</v>
      </c>
    </row>
    <row r="8" spans="2:13" ht="38.25">
      <c r="B8" s="1">
        <f>B7+1</f>
        <v>2</v>
      </c>
      <c r="C8" s="2">
        <v>40277</v>
      </c>
      <c r="D8" s="8">
        <v>17</v>
      </c>
      <c r="E8" s="7" t="s">
        <v>15</v>
      </c>
      <c r="F8" s="4" t="s">
        <v>20</v>
      </c>
      <c r="G8" s="5">
        <v>1440</v>
      </c>
      <c r="H8" s="5">
        <v>20</v>
      </c>
      <c r="I8" s="5">
        <f>G8-J8</f>
        <v>1200</v>
      </c>
      <c r="J8" s="5">
        <f>G8/120*H8</f>
        <v>240</v>
      </c>
      <c r="K8" s="5"/>
      <c r="L8" s="11" t="s">
        <v>22</v>
      </c>
      <c r="M8" s="6" t="s">
        <v>30</v>
      </c>
    </row>
    <row r="9" spans="2:13" ht="38.25">
      <c r="B9" s="1">
        <f aca="true" t="shared" si="0" ref="B9:B14">B8+1</f>
        <v>3</v>
      </c>
      <c r="C9" s="2">
        <v>40280</v>
      </c>
      <c r="D9" s="8">
        <v>18</v>
      </c>
      <c r="E9" s="7" t="s">
        <v>16</v>
      </c>
      <c r="F9" s="4" t="s">
        <v>21</v>
      </c>
      <c r="G9" s="5">
        <v>2100</v>
      </c>
      <c r="H9" s="5">
        <v>20</v>
      </c>
      <c r="I9" s="5">
        <f>G9-J9</f>
        <v>1750</v>
      </c>
      <c r="J9" s="5">
        <f>G9/120*H9</f>
        <v>350</v>
      </c>
      <c r="K9" s="5"/>
      <c r="L9" s="11" t="s">
        <v>22</v>
      </c>
      <c r="M9" s="6" t="s">
        <v>31</v>
      </c>
    </row>
    <row r="10" spans="2:13" ht="38.25">
      <c r="B10" s="1">
        <f t="shared" si="0"/>
        <v>4</v>
      </c>
      <c r="C10" s="2">
        <v>40282</v>
      </c>
      <c r="D10" s="8">
        <v>19</v>
      </c>
      <c r="E10" s="7" t="s">
        <v>17</v>
      </c>
      <c r="F10" s="4" t="s">
        <v>23</v>
      </c>
      <c r="G10" s="5">
        <v>300</v>
      </c>
      <c r="H10" s="5">
        <v>20</v>
      </c>
      <c r="I10" s="5">
        <f>G10-J10</f>
        <v>250</v>
      </c>
      <c r="J10" s="5">
        <f>G10/120*H10</f>
        <v>50</v>
      </c>
      <c r="K10" s="5"/>
      <c r="L10" s="11" t="s">
        <v>27</v>
      </c>
      <c r="M10" s="6" t="s">
        <v>32</v>
      </c>
    </row>
    <row r="11" spans="2:13" ht="38.25">
      <c r="B11" s="1">
        <f t="shared" si="0"/>
        <v>5</v>
      </c>
      <c r="C11" s="2">
        <v>40284</v>
      </c>
      <c r="D11" s="8">
        <v>20</v>
      </c>
      <c r="E11" s="7" t="s">
        <v>18</v>
      </c>
      <c r="F11" s="4" t="s">
        <v>24</v>
      </c>
      <c r="G11" s="5">
        <v>300</v>
      </c>
      <c r="H11" s="5">
        <v>20</v>
      </c>
      <c r="I11" s="5">
        <f>G11-J11</f>
        <v>250</v>
      </c>
      <c r="J11" s="5">
        <f>G11/120*H11</f>
        <v>50</v>
      </c>
      <c r="K11" s="5"/>
      <c r="L11" s="11" t="s">
        <v>27</v>
      </c>
      <c r="M11" s="6" t="s">
        <v>33</v>
      </c>
    </row>
    <row r="12" spans="2:13" ht="38.25">
      <c r="B12" s="1">
        <f t="shared" si="0"/>
        <v>6</v>
      </c>
      <c r="C12" s="2">
        <v>40287</v>
      </c>
      <c r="D12" s="8">
        <v>21</v>
      </c>
      <c r="E12" s="7" t="s">
        <v>19</v>
      </c>
      <c r="F12" s="4" t="s">
        <v>25</v>
      </c>
      <c r="G12" s="5">
        <v>144</v>
      </c>
      <c r="H12" s="5">
        <v>20</v>
      </c>
      <c r="I12" s="5">
        <f>G12-J12</f>
        <v>120</v>
      </c>
      <c r="J12" s="5">
        <f>G12/120*H12</f>
        <v>24</v>
      </c>
      <c r="K12" s="5"/>
      <c r="L12" s="11" t="s">
        <v>28</v>
      </c>
      <c r="M12" s="6" t="s">
        <v>34</v>
      </c>
    </row>
    <row r="13" spans="2:13" ht="38.25" customHeight="1">
      <c r="B13" s="1">
        <f t="shared" si="0"/>
        <v>7</v>
      </c>
      <c r="C13" s="2"/>
      <c r="D13" s="3"/>
      <c r="E13" s="3"/>
      <c r="F13" s="4"/>
      <c r="G13" s="5"/>
      <c r="H13" s="5"/>
      <c r="I13" s="5"/>
      <c r="J13" s="5"/>
      <c r="K13" s="5"/>
      <c r="L13" s="11"/>
      <c r="M13" s="6"/>
    </row>
    <row r="14" spans="2:13" ht="38.25" customHeight="1">
      <c r="B14" s="1">
        <f t="shared" si="0"/>
        <v>8</v>
      </c>
      <c r="C14" s="2"/>
      <c r="D14" s="3"/>
      <c r="E14" s="3"/>
      <c r="F14" s="4"/>
      <c r="G14" s="5"/>
      <c r="H14" s="5"/>
      <c r="I14" s="5"/>
      <c r="J14" s="5"/>
      <c r="K14" s="5"/>
      <c r="L14" s="11"/>
      <c r="M14" s="6"/>
    </row>
  </sheetData>
  <mergeCells count="11">
    <mergeCell ref="J5:J6"/>
    <mergeCell ref="K5:K6"/>
    <mergeCell ref="L5:M5"/>
    <mergeCell ref="F5:F6"/>
    <mergeCell ref="G5:G6"/>
    <mergeCell ref="H5:H6"/>
    <mergeCell ref="I5:I6"/>
    <mergeCell ref="B5:B6"/>
    <mergeCell ref="C5:C6"/>
    <mergeCell ref="D5:D6"/>
    <mergeCell ref="E5:E6"/>
  </mergeCells>
  <hyperlinks>
    <hyperlink ref="D7" r:id="rId1" display="WEB1.pdf"/>
    <hyperlink ref="D8" r:id="rId2" display="WEB2.pdf"/>
    <hyperlink ref="D9" r:id="rId3" display="WEB3.pdf"/>
    <hyperlink ref="D10" r:id="rId4" display="WEB4.pdf"/>
    <hyperlink ref="D11" r:id="rId5" display="WEB5.pdf"/>
    <hyperlink ref="D12" r:id="rId6" display="WEB6.pdf"/>
  </hyperlinks>
  <printOptions/>
  <pageMargins left="0.75" right="0.75" top="1" bottom="1" header="0.4921259845" footer="0.4921259845"/>
  <pageSetup horizontalDpi="600" verticalDpi="600" orientation="landscape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</dc:creator>
  <cp:keywords/>
  <dc:description/>
  <cp:lastModifiedBy>Johann</cp:lastModifiedBy>
  <cp:lastPrinted>2010-05-06T09:26:38Z</cp:lastPrinted>
  <dcterms:created xsi:type="dcterms:W3CDTF">2010-04-25T11:37:39Z</dcterms:created>
  <dcterms:modified xsi:type="dcterms:W3CDTF">2010-05-06T09:55:07Z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